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appler/Documents/FH/BCI/BBCI16/"/>
    </mc:Choice>
  </mc:AlternateContent>
  <xr:revisionPtr revIDLastSave="0" documentId="13_ncr:1_{DB0970B0-A808-F343-B3C7-3D60288B44C5}" xr6:coauthVersionLast="40" xr6:coauthVersionMax="40" xr10:uidLastSave="{00000000-0000-0000-0000-000000000000}"/>
  <bookViews>
    <workbookView xWindow="560" yWindow="560" windowWidth="25880" windowHeight="15780" tabRatio="500" xr2:uid="{00000000-000D-0000-FFFF-FFFF00000000}"/>
  </bookViews>
  <sheets>
    <sheet name="Blat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3" i="1" l="1"/>
  <c r="K22" i="1"/>
  <c r="K21" i="1"/>
  <c r="L16" i="1"/>
  <c r="L11" i="1"/>
</calcChain>
</file>

<file path=xl/sharedStrings.xml><?xml version="1.0" encoding="utf-8"?>
<sst xmlns="http://schemas.openxmlformats.org/spreadsheetml/2006/main" count="173" uniqueCount="147">
  <si>
    <t>1)</t>
  </si>
  <si>
    <t>Raw Materials</t>
  </si>
  <si>
    <t>about two months after closing date.</t>
  </si>
  <si>
    <t>of 16.000. There will be additional distribution costs of</t>
  </si>
  <si>
    <t>1.200 at point of sale.</t>
  </si>
  <si>
    <t>3)</t>
  </si>
  <si>
    <t xml:space="preserve">The classification of the balance sheet according to UGB rules is as </t>
  </si>
  <si>
    <t>A.</t>
  </si>
  <si>
    <t>1.</t>
  </si>
  <si>
    <t>intangibles</t>
  </si>
  <si>
    <t>2.</t>
  </si>
  <si>
    <t>fixed assets</t>
  </si>
  <si>
    <t>3.</t>
  </si>
  <si>
    <t>financial assets</t>
  </si>
  <si>
    <t>B.</t>
  </si>
  <si>
    <t>Non current assets</t>
  </si>
  <si>
    <t>current assets</t>
  </si>
  <si>
    <t>Inventories</t>
  </si>
  <si>
    <t>Receivables and other assets</t>
  </si>
  <si>
    <t>cash and cash equivalents</t>
  </si>
  <si>
    <t>C.</t>
  </si>
  <si>
    <t>Equity</t>
  </si>
  <si>
    <t>issued capital</t>
  </si>
  <si>
    <t>capital reserves</t>
  </si>
  <si>
    <t>reserves from income</t>
  </si>
  <si>
    <t>4.</t>
  </si>
  <si>
    <t>accumulated profits</t>
  </si>
  <si>
    <t>Provisions</t>
  </si>
  <si>
    <t>severance payments</t>
  </si>
  <si>
    <t>pension payments</t>
  </si>
  <si>
    <t>taxes</t>
  </si>
  <si>
    <t>D.</t>
  </si>
  <si>
    <t>Liabilities</t>
  </si>
  <si>
    <t>Bonds, ...</t>
  </si>
  <si>
    <t>received prepayments</t>
  </si>
  <si>
    <t>trade payables</t>
  </si>
  <si>
    <t>Bills of exchange</t>
  </si>
  <si>
    <t>I.</t>
  </si>
  <si>
    <t>II.</t>
  </si>
  <si>
    <t>III.</t>
  </si>
  <si>
    <t>IV.</t>
  </si>
  <si>
    <t>Trade receivables</t>
  </si>
  <si>
    <t>Intercompany Receivables</t>
  </si>
  <si>
    <t>Receivables to companies, invested in</t>
  </si>
  <si>
    <t>other receivables</t>
  </si>
  <si>
    <t>5.</t>
  </si>
  <si>
    <t>Intercompany payables</t>
  </si>
  <si>
    <t>6.</t>
  </si>
  <si>
    <t>payables to companies, invested in</t>
  </si>
  <si>
    <t>7.</t>
  </si>
  <si>
    <t>bank loans</t>
  </si>
  <si>
    <t>8.</t>
  </si>
  <si>
    <t>other payables</t>
  </si>
  <si>
    <t>Classify the following balances:</t>
  </si>
  <si>
    <t>Classification in balance sheet:</t>
  </si>
  <si>
    <t>Software used by the company</t>
  </si>
  <si>
    <t>2)</t>
  </si>
  <si>
    <t>insurance payment for the upcoming</t>
  </si>
  <si>
    <t>year</t>
  </si>
  <si>
    <t xml:space="preserve">VAT receivable </t>
  </si>
  <si>
    <t>4)</t>
  </si>
  <si>
    <t>sold finished goods</t>
  </si>
  <si>
    <t>5)</t>
  </si>
  <si>
    <t>loan granted to a subsidiary</t>
  </si>
  <si>
    <t>6)</t>
  </si>
  <si>
    <t>received bank loan</t>
  </si>
  <si>
    <t>7)</t>
  </si>
  <si>
    <t>8)</t>
  </si>
  <si>
    <t>profit of the year</t>
  </si>
  <si>
    <t>9)</t>
  </si>
  <si>
    <t>10)</t>
  </si>
  <si>
    <t>cash at hand</t>
  </si>
  <si>
    <t>11)</t>
  </si>
  <si>
    <t>12)</t>
  </si>
  <si>
    <t>13)</t>
  </si>
  <si>
    <t>14)</t>
  </si>
  <si>
    <t>15)</t>
  </si>
  <si>
    <t>expected income tax payment</t>
  </si>
  <si>
    <t>investment in subsidiary</t>
  </si>
  <si>
    <t>issued convertible bond</t>
  </si>
  <si>
    <t>It is expected that the market price will increase to 13.000</t>
  </si>
  <si>
    <t>How are the inventories to be measured in the balance sheet?</t>
  </si>
  <si>
    <t>The inventories of company A consist of</t>
  </si>
  <si>
    <t>Finished goods</t>
  </si>
  <si>
    <t>other provisions</t>
  </si>
  <si>
    <t>cars of the distribution team</t>
  </si>
  <si>
    <t>The finished goods are expected to be sold at a value</t>
  </si>
  <si>
    <t>deferred tax assets</t>
  </si>
  <si>
    <t>deferred expenses</t>
  </si>
  <si>
    <t>deferred income</t>
  </si>
  <si>
    <t>The market price of raw materials at closing date is 10.500.</t>
  </si>
  <si>
    <t>Special Issues in accounting and taxation</t>
  </si>
  <si>
    <t xml:space="preserve">1) </t>
  </si>
  <si>
    <t>(acquisition costs)</t>
  </si>
  <si>
    <t>(costs of production)</t>
  </si>
  <si>
    <t>e.g. for fixed assets: "assets A.II."</t>
  </si>
  <si>
    <t>not paid invoice to supplier</t>
  </si>
  <si>
    <t>payables to employees (wages dec.)</t>
  </si>
  <si>
    <t>already received</t>
  </si>
  <si>
    <t xml:space="preserve">rent income for January next year </t>
  </si>
  <si>
    <t>Calculate the maximum dividend that could be paid out to the owners.</t>
  </si>
  <si>
    <t>Equity as in preliminary balance sheet:</t>
  </si>
  <si>
    <t>Issued capital</t>
  </si>
  <si>
    <t>fixed reserves</t>
  </si>
  <si>
    <t>reserves (from profits)</t>
  </si>
  <si>
    <t>(retained earnings)</t>
  </si>
  <si>
    <t>Inventories (8 Points)</t>
  </si>
  <si>
    <t>follows: (15 Points)</t>
  </si>
  <si>
    <t>It is still possible to adjust the financial statements. (7 Points)</t>
  </si>
  <si>
    <t>outstanding capital</t>
  </si>
  <si>
    <t>Describe the obligations of the management caused by negative equity.</t>
  </si>
  <si>
    <t>(10 Points)</t>
  </si>
  <si>
    <t>exam - Oct. 12th 2018</t>
  </si>
  <si>
    <t>Raw Materials:</t>
  </si>
  <si>
    <t>Market Price higher</t>
  </si>
  <si>
    <t>than cost</t>
  </si>
  <si>
    <t>therefor:</t>
  </si>
  <si>
    <t>cost</t>
  </si>
  <si>
    <t>finished goods</t>
  </si>
  <si>
    <t>selling price</t>
  </si>
  <si>
    <t>distr.cost</t>
  </si>
  <si>
    <t>Net realisable value</t>
  </si>
  <si>
    <t>NRV lower than cost</t>
  </si>
  <si>
    <t>therefor NRV to be recognized</t>
  </si>
  <si>
    <t>Balance sheet:</t>
  </si>
  <si>
    <t>raw mat</t>
  </si>
  <si>
    <t>assets A.I.</t>
  </si>
  <si>
    <t>assets C.</t>
  </si>
  <si>
    <t>assets B.II.4.</t>
  </si>
  <si>
    <t>liab. C.4.</t>
  </si>
  <si>
    <t>liab. C.2.</t>
  </si>
  <si>
    <t>assets B.II.1.</t>
  </si>
  <si>
    <t>assets A.III. or assets B.II.2.</t>
  </si>
  <si>
    <t>equity A.4.</t>
  </si>
  <si>
    <t>assets B.IV.</t>
  </si>
  <si>
    <t>liab. B.3.</t>
  </si>
  <si>
    <t>liab. C.8.</t>
  </si>
  <si>
    <t>assets A.II.</t>
  </si>
  <si>
    <t>assets A.III.</t>
  </si>
  <si>
    <t>liab C.1.</t>
  </si>
  <si>
    <t>liab. D.</t>
  </si>
  <si>
    <t>reserves (from profits) may be transferred to</t>
  </si>
  <si>
    <t>retained earnings</t>
  </si>
  <si>
    <t>max possible dividend</t>
  </si>
  <si>
    <t>Mangement has to explain in the notes why insolvency has not been filed so far.</t>
  </si>
  <si>
    <t>best underlying:</t>
  </si>
  <si>
    <t>estimation of continuity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</si>
</sst>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3" fontId="4" fillId="0" borderId="0" xfId="0" applyNumberFormat="1" applyFont="1"/>
    <xf numFmtId="3" fontId="0" fillId="0" borderId="1" xfId="0" applyNumberFormat="1" applyBorder="1"/>
    <xf numFmtId="3" fontId="0" fillId="0" borderId="0" xfId="0" quotePrefix="1" applyNumberFormat="1"/>
    <xf numFmtId="3" fontId="0" fillId="0" borderId="0" xfId="0" applyNumberFormat="1" applyAlignment="1">
      <alignment horizontal="right"/>
    </xf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8"/>
  <sheetViews>
    <sheetView tabSelected="1" topLeftCell="A129" zoomScale="200" zoomScaleNormal="200" zoomScalePageLayoutView="200" workbookViewId="0">
      <selection activeCell="D140" sqref="D140"/>
    </sheetView>
  </sheetViews>
  <sheetFormatPr baseColWidth="10" defaultRowHeight="16" x14ac:dyDescent="0.2"/>
  <cols>
    <col min="1" max="1" width="3.33203125" style="1" customWidth="1"/>
    <col min="2" max="2" width="11.83203125" style="1" customWidth="1"/>
    <col min="3" max="4" width="10.83203125" style="1"/>
    <col min="5" max="5" width="2.33203125" style="1" customWidth="1"/>
    <col min="6" max="16384" width="10.83203125" style="1"/>
  </cols>
  <sheetData>
    <row r="1" spans="1:12" x14ac:dyDescent="0.2">
      <c r="A1" s="2" t="s">
        <v>91</v>
      </c>
    </row>
    <row r="2" spans="1:12" x14ac:dyDescent="0.2">
      <c r="A2" s="2" t="s">
        <v>112</v>
      </c>
    </row>
    <row r="3" spans="1:12" x14ac:dyDescent="0.2">
      <c r="A3" s="2"/>
    </row>
    <row r="4" spans="1:12" x14ac:dyDescent="0.2">
      <c r="A4" s="2" t="s">
        <v>92</v>
      </c>
      <c r="B4" s="2" t="s">
        <v>106</v>
      </c>
    </row>
    <row r="5" spans="1:12" x14ac:dyDescent="0.2">
      <c r="B5" s="1" t="s">
        <v>82</v>
      </c>
    </row>
    <row r="6" spans="1:12" x14ac:dyDescent="0.2">
      <c r="C6" s="1" t="s">
        <v>1</v>
      </c>
      <c r="F6" s="1">
        <v>10000</v>
      </c>
      <c r="G6" s="5" t="s">
        <v>93</v>
      </c>
    </row>
    <row r="7" spans="1:12" x14ac:dyDescent="0.2">
      <c r="C7" s="1" t="s">
        <v>83</v>
      </c>
      <c r="F7" s="1">
        <v>15000</v>
      </c>
      <c r="G7" s="5" t="s">
        <v>94</v>
      </c>
    </row>
    <row r="9" spans="1:12" x14ac:dyDescent="0.2">
      <c r="B9" s="1" t="s">
        <v>90</v>
      </c>
      <c r="H9" s="1" t="s">
        <v>113</v>
      </c>
      <c r="J9" s="1" t="s">
        <v>114</v>
      </c>
    </row>
    <row r="10" spans="1:12" x14ac:dyDescent="0.2">
      <c r="B10" s="1" t="s">
        <v>80</v>
      </c>
      <c r="J10" s="1" t="s">
        <v>115</v>
      </c>
    </row>
    <row r="11" spans="1:12" x14ac:dyDescent="0.2">
      <c r="B11" s="1" t="s">
        <v>2</v>
      </c>
      <c r="J11" s="1" t="s">
        <v>116</v>
      </c>
      <c r="K11" s="1" t="s">
        <v>117</v>
      </c>
      <c r="L11" s="1">
        <f>F6</f>
        <v>10000</v>
      </c>
    </row>
    <row r="13" spans="1:12" x14ac:dyDescent="0.2">
      <c r="B13" s="1" t="s">
        <v>86</v>
      </c>
      <c r="J13" s="1" t="s">
        <v>118</v>
      </c>
    </row>
    <row r="14" spans="1:12" x14ac:dyDescent="0.2">
      <c r="B14" s="1" t="s">
        <v>3</v>
      </c>
      <c r="J14" s="1" t="s">
        <v>119</v>
      </c>
      <c r="L14" s="1">
        <v>16000</v>
      </c>
    </row>
    <row r="15" spans="1:12" x14ac:dyDescent="0.2">
      <c r="B15" s="1" t="s">
        <v>4</v>
      </c>
      <c r="J15" s="1" t="s">
        <v>120</v>
      </c>
      <c r="L15" s="1">
        <v>-1200</v>
      </c>
    </row>
    <row r="16" spans="1:12" x14ac:dyDescent="0.2">
      <c r="J16" s="1" t="s">
        <v>121</v>
      </c>
      <c r="L16" s="1">
        <f>L14+L15</f>
        <v>14800</v>
      </c>
    </row>
    <row r="17" spans="2:11" x14ac:dyDescent="0.2">
      <c r="B17" s="1" t="s">
        <v>81</v>
      </c>
    </row>
    <row r="18" spans="2:11" x14ac:dyDescent="0.2">
      <c r="I18" s="1" t="s">
        <v>122</v>
      </c>
      <c r="K18" s="1" t="s">
        <v>123</v>
      </c>
    </row>
    <row r="21" spans="2:11" x14ac:dyDescent="0.2">
      <c r="H21" s="1" t="s">
        <v>124</v>
      </c>
      <c r="J21" s="1" t="s">
        <v>125</v>
      </c>
      <c r="K21" s="1">
        <f>L11</f>
        <v>10000</v>
      </c>
    </row>
    <row r="22" spans="2:11" x14ac:dyDescent="0.2">
      <c r="J22" s="6" t="s">
        <v>118</v>
      </c>
      <c r="K22" s="1">
        <f>L16</f>
        <v>14800</v>
      </c>
    </row>
    <row r="35" spans="1:6" x14ac:dyDescent="0.2">
      <c r="A35" s="1" t="s">
        <v>56</v>
      </c>
      <c r="B35" s="1" t="s">
        <v>6</v>
      </c>
    </row>
    <row r="36" spans="1:6" x14ac:dyDescent="0.2">
      <c r="B36" s="1" t="s">
        <v>107</v>
      </c>
    </row>
    <row r="38" spans="1:6" x14ac:dyDescent="0.2">
      <c r="A38" s="1" t="s">
        <v>7</v>
      </c>
      <c r="B38" s="1" t="s">
        <v>15</v>
      </c>
      <c r="E38" s="1" t="s">
        <v>7</v>
      </c>
      <c r="F38" s="1" t="s">
        <v>21</v>
      </c>
    </row>
    <row r="39" spans="1:6" x14ac:dyDescent="0.2">
      <c r="A39" s="1" t="s">
        <v>37</v>
      </c>
      <c r="B39" s="1" t="s">
        <v>9</v>
      </c>
      <c r="E39" s="1" t="s">
        <v>8</v>
      </c>
      <c r="F39" s="1" t="s">
        <v>22</v>
      </c>
    </row>
    <row r="40" spans="1:6" x14ac:dyDescent="0.2">
      <c r="A40" s="1" t="s">
        <v>38</v>
      </c>
      <c r="B40" s="1" t="s">
        <v>11</v>
      </c>
      <c r="E40" s="1" t="s">
        <v>10</v>
      </c>
      <c r="F40" s="1" t="s">
        <v>23</v>
      </c>
    </row>
    <row r="41" spans="1:6" x14ac:dyDescent="0.2">
      <c r="A41" s="1" t="s">
        <v>39</v>
      </c>
      <c r="B41" s="1" t="s">
        <v>13</v>
      </c>
      <c r="E41" s="1" t="s">
        <v>12</v>
      </c>
      <c r="F41" s="1" t="s">
        <v>24</v>
      </c>
    </row>
    <row r="42" spans="1:6" x14ac:dyDescent="0.2">
      <c r="E42" s="1" t="s">
        <v>25</v>
      </c>
      <c r="F42" s="1" t="s">
        <v>26</v>
      </c>
    </row>
    <row r="43" spans="1:6" x14ac:dyDescent="0.2">
      <c r="A43" s="1" t="s">
        <v>14</v>
      </c>
      <c r="B43" s="1" t="s">
        <v>16</v>
      </c>
    </row>
    <row r="44" spans="1:6" x14ac:dyDescent="0.2">
      <c r="A44" s="1" t="s">
        <v>37</v>
      </c>
      <c r="B44" s="1" t="s">
        <v>17</v>
      </c>
      <c r="E44" s="1" t="s">
        <v>14</v>
      </c>
      <c r="F44" s="1" t="s">
        <v>27</v>
      </c>
    </row>
    <row r="45" spans="1:6" x14ac:dyDescent="0.2">
      <c r="A45" s="1" t="s">
        <v>38</v>
      </c>
      <c r="B45" s="1" t="s">
        <v>18</v>
      </c>
      <c r="E45" s="1" t="s">
        <v>8</v>
      </c>
      <c r="F45" s="1" t="s">
        <v>28</v>
      </c>
    </row>
    <row r="46" spans="1:6" x14ac:dyDescent="0.2">
      <c r="A46" s="1" t="s">
        <v>8</v>
      </c>
      <c r="B46" s="1" t="s">
        <v>41</v>
      </c>
      <c r="E46" s="1" t="s">
        <v>10</v>
      </c>
      <c r="F46" s="1" t="s">
        <v>29</v>
      </c>
    </row>
    <row r="47" spans="1:6" x14ac:dyDescent="0.2">
      <c r="A47" s="1" t="s">
        <v>10</v>
      </c>
      <c r="B47" s="1" t="s">
        <v>42</v>
      </c>
      <c r="E47" s="1" t="s">
        <v>12</v>
      </c>
      <c r="F47" s="1" t="s">
        <v>30</v>
      </c>
    </row>
    <row r="48" spans="1:6" x14ac:dyDescent="0.2">
      <c r="A48" s="1" t="s">
        <v>12</v>
      </c>
      <c r="B48" s="1" t="s">
        <v>43</v>
      </c>
      <c r="E48" s="1" t="s">
        <v>25</v>
      </c>
      <c r="F48" s="1" t="s">
        <v>84</v>
      </c>
    </row>
    <row r="49" spans="1:6" x14ac:dyDescent="0.2">
      <c r="A49" s="1" t="s">
        <v>25</v>
      </c>
      <c r="B49" s="1" t="s">
        <v>44</v>
      </c>
    </row>
    <row r="50" spans="1:6" x14ac:dyDescent="0.2">
      <c r="A50" s="1" t="s">
        <v>39</v>
      </c>
      <c r="B50" s="1" t="s">
        <v>13</v>
      </c>
      <c r="E50" s="1" t="s">
        <v>20</v>
      </c>
      <c r="F50" s="1" t="s">
        <v>32</v>
      </c>
    </row>
    <row r="51" spans="1:6" x14ac:dyDescent="0.2">
      <c r="A51" s="1" t="s">
        <v>40</v>
      </c>
      <c r="B51" s="1" t="s">
        <v>19</v>
      </c>
      <c r="E51" s="1" t="s">
        <v>8</v>
      </c>
      <c r="F51" s="1" t="s">
        <v>33</v>
      </c>
    </row>
    <row r="52" spans="1:6" x14ac:dyDescent="0.2">
      <c r="E52" s="1" t="s">
        <v>10</v>
      </c>
      <c r="F52" s="1" t="s">
        <v>50</v>
      </c>
    </row>
    <row r="53" spans="1:6" x14ac:dyDescent="0.2">
      <c r="A53" s="1" t="s">
        <v>20</v>
      </c>
      <c r="B53" s="1" t="s">
        <v>88</v>
      </c>
      <c r="E53" s="1" t="s">
        <v>12</v>
      </c>
      <c r="F53" s="1" t="s">
        <v>34</v>
      </c>
    </row>
    <row r="54" spans="1:6" x14ac:dyDescent="0.2">
      <c r="E54" s="1" t="s">
        <v>25</v>
      </c>
      <c r="F54" s="1" t="s">
        <v>35</v>
      </c>
    </row>
    <row r="55" spans="1:6" x14ac:dyDescent="0.2">
      <c r="A55" s="1" t="s">
        <v>31</v>
      </c>
      <c r="B55" s="1" t="s">
        <v>87</v>
      </c>
      <c r="E55" s="1" t="s">
        <v>45</v>
      </c>
      <c r="F55" s="1" t="s">
        <v>36</v>
      </c>
    </row>
    <row r="56" spans="1:6" x14ac:dyDescent="0.2">
      <c r="E56" s="1" t="s">
        <v>47</v>
      </c>
      <c r="F56" s="1" t="s">
        <v>46</v>
      </c>
    </row>
    <row r="57" spans="1:6" x14ac:dyDescent="0.2">
      <c r="E57" s="1" t="s">
        <v>49</v>
      </c>
      <c r="F57" s="1" t="s">
        <v>48</v>
      </c>
    </row>
    <row r="58" spans="1:6" x14ac:dyDescent="0.2">
      <c r="E58" s="1" t="s">
        <v>51</v>
      </c>
      <c r="F58" s="1" t="s">
        <v>52</v>
      </c>
    </row>
    <row r="60" spans="1:6" x14ac:dyDescent="0.2">
      <c r="E60" s="1" t="s">
        <v>31</v>
      </c>
      <c r="F60" s="1" t="s">
        <v>89</v>
      </c>
    </row>
    <row r="64" spans="1:6" x14ac:dyDescent="0.2">
      <c r="A64" s="3" t="s">
        <v>53</v>
      </c>
    </row>
    <row r="65" spans="1:6" x14ac:dyDescent="0.2">
      <c r="F65" s="1" t="s">
        <v>54</v>
      </c>
    </row>
    <row r="66" spans="1:6" x14ac:dyDescent="0.2">
      <c r="F66" s="1" t="s">
        <v>95</v>
      </c>
    </row>
    <row r="69" spans="1:6" x14ac:dyDescent="0.2">
      <c r="A69" s="1" t="s">
        <v>0</v>
      </c>
      <c r="B69" s="1" t="s">
        <v>55</v>
      </c>
      <c r="F69" s="4" t="s">
        <v>126</v>
      </c>
    </row>
    <row r="71" spans="1:6" x14ac:dyDescent="0.2">
      <c r="A71" s="1" t="s">
        <v>56</v>
      </c>
      <c r="B71" s="1" t="s">
        <v>57</v>
      </c>
    </row>
    <row r="72" spans="1:6" x14ac:dyDescent="0.2">
      <c r="B72" s="1" t="s">
        <v>58</v>
      </c>
      <c r="F72" s="4" t="s">
        <v>127</v>
      </c>
    </row>
    <row r="74" spans="1:6" x14ac:dyDescent="0.2">
      <c r="A74" s="1" t="s">
        <v>5</v>
      </c>
      <c r="B74" s="1" t="s">
        <v>59</v>
      </c>
      <c r="F74" s="4" t="s">
        <v>128</v>
      </c>
    </row>
    <row r="76" spans="1:6" x14ac:dyDescent="0.2">
      <c r="A76" s="1" t="s">
        <v>60</v>
      </c>
      <c r="B76" s="1" t="s">
        <v>96</v>
      </c>
      <c r="F76" s="4" t="s">
        <v>129</v>
      </c>
    </row>
    <row r="78" spans="1:6" x14ac:dyDescent="0.2">
      <c r="A78" s="1" t="s">
        <v>62</v>
      </c>
      <c r="B78" s="1" t="s">
        <v>65</v>
      </c>
      <c r="F78" s="4" t="s">
        <v>130</v>
      </c>
    </row>
    <row r="80" spans="1:6" x14ac:dyDescent="0.2">
      <c r="A80" s="1" t="s">
        <v>64</v>
      </c>
      <c r="B80" s="1" t="s">
        <v>61</v>
      </c>
      <c r="F80" s="4" t="s">
        <v>131</v>
      </c>
    </row>
    <row r="82" spans="1:6" x14ac:dyDescent="0.2">
      <c r="A82" s="1" t="s">
        <v>66</v>
      </c>
      <c r="B82" s="1" t="s">
        <v>63</v>
      </c>
      <c r="F82" s="4" t="s">
        <v>132</v>
      </c>
    </row>
    <row r="84" spans="1:6" x14ac:dyDescent="0.2">
      <c r="A84" s="1" t="s">
        <v>67</v>
      </c>
      <c r="B84" s="1" t="s">
        <v>68</v>
      </c>
      <c r="F84" s="4" t="s">
        <v>133</v>
      </c>
    </row>
    <row r="86" spans="1:6" x14ac:dyDescent="0.2">
      <c r="A86" s="1" t="s">
        <v>69</v>
      </c>
      <c r="B86" s="1" t="s">
        <v>71</v>
      </c>
      <c r="F86" s="4" t="s">
        <v>134</v>
      </c>
    </row>
    <row r="88" spans="1:6" x14ac:dyDescent="0.2">
      <c r="A88" s="1" t="s">
        <v>70</v>
      </c>
      <c r="B88" s="1" t="s">
        <v>77</v>
      </c>
      <c r="F88" s="4" t="s">
        <v>135</v>
      </c>
    </row>
    <row r="90" spans="1:6" x14ac:dyDescent="0.2">
      <c r="A90" s="1" t="s">
        <v>72</v>
      </c>
      <c r="B90" s="1" t="s">
        <v>97</v>
      </c>
      <c r="F90" s="4" t="s">
        <v>136</v>
      </c>
    </row>
    <row r="92" spans="1:6" x14ac:dyDescent="0.2">
      <c r="A92" s="1" t="s">
        <v>73</v>
      </c>
      <c r="B92" s="1" t="s">
        <v>85</v>
      </c>
      <c r="F92" s="4" t="s">
        <v>137</v>
      </c>
    </row>
    <row r="94" spans="1:6" x14ac:dyDescent="0.2">
      <c r="A94" s="1" t="s">
        <v>74</v>
      </c>
      <c r="B94" s="1" t="s">
        <v>78</v>
      </c>
      <c r="F94" s="4" t="s">
        <v>138</v>
      </c>
    </row>
    <row r="96" spans="1:6" x14ac:dyDescent="0.2">
      <c r="A96" s="1" t="s">
        <v>75</v>
      </c>
      <c r="B96" s="1" t="s">
        <v>79</v>
      </c>
      <c r="F96" s="4" t="s">
        <v>139</v>
      </c>
    </row>
    <row r="98" spans="1:10" x14ac:dyDescent="0.2">
      <c r="A98" s="1" t="s">
        <v>76</v>
      </c>
      <c r="B98" s="1" t="s">
        <v>99</v>
      </c>
    </row>
    <row r="99" spans="1:10" x14ac:dyDescent="0.2">
      <c r="B99" s="1" t="s">
        <v>98</v>
      </c>
      <c r="F99" s="4" t="s">
        <v>140</v>
      </c>
    </row>
    <row r="102" spans="1:10" x14ac:dyDescent="0.2">
      <c r="A102" s="1" t="s">
        <v>5</v>
      </c>
      <c r="B102" s="1" t="s">
        <v>100</v>
      </c>
    </row>
    <row r="103" spans="1:10" x14ac:dyDescent="0.2">
      <c r="B103" s="1" t="s">
        <v>108</v>
      </c>
    </row>
    <row r="105" spans="1:10" x14ac:dyDescent="0.2">
      <c r="B105" s="1" t="s">
        <v>101</v>
      </c>
    </row>
    <row r="107" spans="1:10" x14ac:dyDescent="0.2">
      <c r="C107" s="1" t="s">
        <v>102</v>
      </c>
      <c r="F107" s="1">
        <v>35000</v>
      </c>
    </row>
    <row r="108" spans="1:10" x14ac:dyDescent="0.2">
      <c r="B108" s="3"/>
      <c r="C108" s="1" t="s">
        <v>109</v>
      </c>
      <c r="F108" s="1">
        <v>-17500</v>
      </c>
    </row>
    <row r="109" spans="1:10" x14ac:dyDescent="0.2">
      <c r="C109" s="1" t="s">
        <v>103</v>
      </c>
      <c r="F109" s="1">
        <v>50000</v>
      </c>
      <c r="H109" s="1" t="s">
        <v>141</v>
      </c>
    </row>
    <row r="110" spans="1:10" x14ac:dyDescent="0.2">
      <c r="C110" s="5" t="s">
        <v>104</v>
      </c>
      <c r="D110" s="5"/>
      <c r="F110" s="1">
        <v>100000</v>
      </c>
      <c r="H110" s="1" t="s">
        <v>26</v>
      </c>
      <c r="J110" s="1">
        <v>100000</v>
      </c>
    </row>
    <row r="111" spans="1:10" x14ac:dyDescent="0.2">
      <c r="C111" s="1" t="s">
        <v>26</v>
      </c>
      <c r="F111" s="5"/>
      <c r="H111" s="1" t="s">
        <v>142</v>
      </c>
      <c r="J111" s="1">
        <v>40000</v>
      </c>
    </row>
    <row r="112" spans="1:10" x14ac:dyDescent="0.2">
      <c r="C112" s="5" t="s">
        <v>105</v>
      </c>
      <c r="F112" s="1">
        <v>40000</v>
      </c>
    </row>
    <row r="113" spans="8:10" x14ac:dyDescent="0.2">
      <c r="H113" s="1" t="s">
        <v>143</v>
      </c>
      <c r="J113" s="1">
        <f>J111+J110</f>
        <v>140000</v>
      </c>
    </row>
    <row r="133" spans="1:4" x14ac:dyDescent="0.2">
      <c r="A133" s="1" t="s">
        <v>60</v>
      </c>
      <c r="B133" s="2" t="s">
        <v>110</v>
      </c>
    </row>
    <row r="134" spans="1:4" x14ac:dyDescent="0.2">
      <c r="B134" s="5" t="s">
        <v>111</v>
      </c>
    </row>
    <row r="136" spans="1:4" x14ac:dyDescent="0.2">
      <c r="B136" s="1" t="s">
        <v>144</v>
      </c>
    </row>
    <row r="138" spans="1:4" x14ac:dyDescent="0.2">
      <c r="B138" s="1" t="s">
        <v>145</v>
      </c>
      <c r="D138" s="1" t="s">
        <v>146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NOEWP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Egger</dc:creator>
  <cp:lastModifiedBy>Microsoft Office-Benutzer</cp:lastModifiedBy>
  <dcterms:created xsi:type="dcterms:W3CDTF">2012-12-11T12:05:47Z</dcterms:created>
  <dcterms:modified xsi:type="dcterms:W3CDTF">2018-11-19T16:43:33Z</dcterms:modified>
</cp:coreProperties>
</file>